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20" windowWidth="27795" windowHeight="12585" activeTab="2"/>
  </bookViews>
  <sheets>
    <sheet name="Hárok1" sheetId="1" r:id="rId1"/>
    <sheet name="Hárok2" sheetId="2" r:id="rId2"/>
    <sheet name="Hárok3" sheetId="3" r:id="rId3"/>
  </sheets>
  <calcPr calcId="145621"/>
</workbook>
</file>

<file path=xl/calcChain.xml><?xml version="1.0" encoding="utf-8"?>
<calcChain xmlns="http://schemas.openxmlformats.org/spreadsheetml/2006/main">
  <c r="B3" i="3" l="1"/>
  <c r="A3" i="3"/>
  <c r="A1" i="3"/>
  <c r="C2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" i="2"/>
  <c r="B2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" i="2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2" i="1"/>
  <c r="B3" i="1"/>
  <c r="B4" i="1"/>
  <c r="B5" i="1"/>
  <c r="B6" i="1"/>
  <c r="B7" i="1"/>
  <c r="B8" i="1"/>
  <c r="B9" i="1"/>
  <c r="B10" i="1"/>
  <c r="B1" i="1"/>
  <c r="C3" i="3" l="1"/>
</calcChain>
</file>

<file path=xl/sharedStrings.xml><?xml version="1.0" encoding="utf-8"?>
<sst xmlns="http://schemas.openxmlformats.org/spreadsheetml/2006/main" count="5" uniqueCount="4">
  <si>
    <t>p</t>
  </si>
  <si>
    <t>Lambda</t>
  </si>
  <si>
    <t>n</t>
  </si>
  <si>
    <t>geometricke rozdelenie. 1) hadzem kocku kym nepadne 6, priemerny pocet pokusov. 2) + hadzem dvomi kockami na kolky krat a) padne prva sestka b) padne aj druha sestka c) padnu 2 sestky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</si>
</sst>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1" x14ac:knownFonts="1"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64" fontId="0" fillId="0" borderId="0" xfId="0" applyNumberFormat="1"/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numRef>
              <c:f>Hárok2!$A$1:$A$101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cat>
          <c:val>
            <c:numRef>
              <c:f>Hárok2!$B$1:$B$101</c:f>
              <c:numCache>
                <c:formatCode>0.0000</c:formatCode>
                <c:ptCount val="101"/>
                <c:pt idx="0">
                  <c:v>1.9287498479639178E-22</c:v>
                </c:pt>
                <c:pt idx="1">
                  <c:v>9.6437492398195873E-21</c:v>
                </c:pt>
                <c:pt idx="2">
                  <c:v>2.4109373099548831E-19</c:v>
                </c:pt>
                <c:pt idx="3">
                  <c:v>4.0182288499248354E-18</c:v>
                </c:pt>
                <c:pt idx="4">
                  <c:v>5.0227860624060431E-17</c:v>
                </c:pt>
                <c:pt idx="5">
                  <c:v>5.022786062406028E-16</c:v>
                </c:pt>
                <c:pt idx="6">
                  <c:v>4.1856550520050197E-15</c:v>
                </c:pt>
                <c:pt idx="7">
                  <c:v>2.989753608575024E-14</c:v>
                </c:pt>
                <c:pt idx="8">
                  <c:v>1.8685960053593902E-13</c:v>
                </c:pt>
                <c:pt idx="9">
                  <c:v>1.0381088918663277E-12</c:v>
                </c:pt>
                <c:pt idx="10">
                  <c:v>5.1905444593316397E-12</c:v>
                </c:pt>
                <c:pt idx="11">
                  <c:v>2.3593383906052924E-11</c:v>
                </c:pt>
                <c:pt idx="12">
                  <c:v>9.8305766275220405E-11</c:v>
                </c:pt>
                <c:pt idx="13">
                  <c:v>3.7809910105853992E-10</c:v>
                </c:pt>
                <c:pt idx="14">
                  <c:v>1.3503539323519265E-9</c:v>
                </c:pt>
                <c:pt idx="15">
                  <c:v>4.5011797745064295E-9</c:v>
                </c:pt>
                <c:pt idx="16">
                  <c:v>1.4066186795332594E-8</c:v>
                </c:pt>
                <c:pt idx="17">
                  <c:v>4.1371137633331029E-8</c:v>
                </c:pt>
                <c:pt idx="18">
                  <c:v>1.1491982675925311E-7</c:v>
                </c:pt>
                <c:pt idx="19">
                  <c:v>3.0242059673487691E-7</c:v>
                </c:pt>
                <c:pt idx="20">
                  <c:v>7.5605149183718932E-7</c:v>
                </c:pt>
                <c:pt idx="21">
                  <c:v>1.8001225996123572E-6</c:v>
                </c:pt>
                <c:pt idx="22">
                  <c:v>4.0911877263917236E-6</c:v>
                </c:pt>
                <c:pt idx="23">
                  <c:v>8.8938863617211237E-6</c:v>
                </c:pt>
                <c:pt idx="24">
                  <c:v>1.8528929920252417E-5</c:v>
                </c:pt>
                <c:pt idx="25">
                  <c:v>3.7057859840504814E-5</c:v>
                </c:pt>
                <c:pt idx="26">
                  <c:v>7.1265115077893588E-5</c:v>
                </c:pt>
                <c:pt idx="27">
                  <c:v>1.3197243532943266E-4</c:v>
                </c:pt>
                <c:pt idx="28">
                  <c:v>2.3566506308827262E-4</c:v>
                </c:pt>
                <c:pt idx="29">
                  <c:v>4.0631907429012726E-4</c:v>
                </c:pt>
                <c:pt idx="30">
                  <c:v>6.7719845715021141E-4</c:v>
                </c:pt>
                <c:pt idx="31">
                  <c:v>1.0922555760487266E-3</c:v>
                </c:pt>
                <c:pt idx="32">
                  <c:v>1.7066493375761335E-3</c:v>
                </c:pt>
                <c:pt idx="33">
                  <c:v>2.5858323296608101E-3</c:v>
                </c:pt>
                <c:pt idx="34">
                  <c:v>3.8026946024423648E-3</c:v>
                </c:pt>
                <c:pt idx="35">
                  <c:v>5.4324208606319497E-3</c:v>
                </c:pt>
                <c:pt idx="36">
                  <c:v>7.5450289730999397E-3</c:v>
                </c:pt>
                <c:pt idx="37">
                  <c:v>1.0195985098783692E-2</c:v>
                </c:pt>
                <c:pt idx="38">
                  <c:v>1.3415769866820639E-2</c:v>
                </c:pt>
                <c:pt idx="39">
                  <c:v>1.7199704957462397E-2</c:v>
                </c:pt>
                <c:pt idx="40">
                  <c:v>2.1499631196827972E-2</c:v>
                </c:pt>
                <c:pt idx="41">
                  <c:v>2.6219062435156044E-2</c:v>
                </c:pt>
                <c:pt idx="42">
                  <c:v>3.1213169565661992E-2</c:v>
                </c:pt>
                <c:pt idx="43">
                  <c:v>3.6294383215886024E-2</c:v>
                </c:pt>
                <c:pt idx="44">
                  <c:v>4.1243617290779598E-2</c:v>
                </c:pt>
                <c:pt idx="45">
                  <c:v>4.5826241434199534E-2</c:v>
                </c:pt>
                <c:pt idx="46">
                  <c:v>4.9811131993695155E-2</c:v>
                </c:pt>
                <c:pt idx="47">
                  <c:v>5.2990565950739511E-2</c:v>
                </c:pt>
                <c:pt idx="48">
                  <c:v>5.5198506198687013E-2</c:v>
                </c:pt>
                <c:pt idx="49">
                  <c:v>5.632500632519083E-2</c:v>
                </c:pt>
                <c:pt idx="50">
                  <c:v>5.6325006325190823E-2</c:v>
                </c:pt>
                <c:pt idx="51">
                  <c:v>5.5220594436461594E-2</c:v>
                </c:pt>
                <c:pt idx="52">
                  <c:v>5.3096725419674598E-2</c:v>
                </c:pt>
                <c:pt idx="53">
                  <c:v>5.009125039591944E-2</c:v>
                </c:pt>
                <c:pt idx="54">
                  <c:v>4.6380787403629123E-2</c:v>
                </c:pt>
                <c:pt idx="55">
                  <c:v>4.2164352185117403E-2</c:v>
                </c:pt>
                <c:pt idx="56">
                  <c:v>3.7646743022426231E-2</c:v>
                </c:pt>
                <c:pt idx="57">
                  <c:v>3.3023458791601942E-2</c:v>
                </c:pt>
                <c:pt idx="58">
                  <c:v>2.8468498958277529E-2</c:v>
                </c:pt>
                <c:pt idx="59">
                  <c:v>2.4125846574811476E-2</c:v>
                </c:pt>
                <c:pt idx="60">
                  <c:v>2.0104872145676248E-2</c:v>
                </c:pt>
                <c:pt idx="61">
                  <c:v>1.6479403398095269E-2</c:v>
                </c:pt>
                <c:pt idx="62">
                  <c:v>1.3289841450076828E-2</c:v>
                </c:pt>
                <c:pt idx="63">
                  <c:v>1.05474932143467E-2</c:v>
                </c:pt>
                <c:pt idx="64">
                  <c:v>8.2402290737083536E-3</c:v>
                </c:pt>
                <c:pt idx="65">
                  <c:v>6.3386377490064283E-3</c:v>
                </c:pt>
                <c:pt idx="66">
                  <c:v>4.8019982947018454E-3</c:v>
                </c:pt>
                <c:pt idx="67">
                  <c:v>3.5835808169416721E-3</c:v>
                </c:pt>
                <c:pt idx="68">
                  <c:v>2.6349858948100514E-3</c:v>
                </c:pt>
                <c:pt idx="69">
                  <c:v>1.9094100687029412E-3</c:v>
                </c:pt>
                <c:pt idx="70">
                  <c:v>1.3638643347878157E-3</c:v>
                </c:pt>
                <c:pt idx="71">
                  <c:v>9.6046784139986862E-4</c:v>
                </c:pt>
                <c:pt idx="72">
                  <c:v>6.6699155652768561E-4</c:v>
                </c:pt>
                <c:pt idx="73">
                  <c:v>4.5684353186827817E-4</c:v>
                </c:pt>
                <c:pt idx="74">
                  <c:v>3.0867806207316139E-4</c:v>
                </c:pt>
                <c:pt idx="75">
                  <c:v>2.0578537471544039E-4</c:v>
                </c:pt>
                <c:pt idx="76">
                  <c:v>1.3538511494436863E-4</c:v>
                </c:pt>
                <c:pt idx="77">
                  <c:v>8.7912412301537686E-5</c:v>
                </c:pt>
                <c:pt idx="78">
                  <c:v>5.6354110449703538E-5</c:v>
                </c:pt>
                <c:pt idx="79">
                  <c:v>3.5667158512470703E-5</c:v>
                </c:pt>
                <c:pt idx="80">
                  <c:v>2.2291974070294185E-5</c:v>
                </c:pt>
                <c:pt idx="81">
                  <c:v>1.3760477821169228E-5</c:v>
                </c:pt>
                <c:pt idx="82">
                  <c:v>8.3905352568105804E-6</c:v>
                </c:pt>
                <c:pt idx="83">
                  <c:v>5.0545393113316537E-6</c:v>
                </c:pt>
                <c:pt idx="84">
                  <c:v>3.0086543519831314E-6</c:v>
                </c:pt>
                <c:pt idx="85">
                  <c:v>1.7697966776371317E-6</c:v>
                </c:pt>
                <c:pt idx="86">
                  <c:v>1.0289515567657731E-6</c:v>
                </c:pt>
                <c:pt idx="87">
                  <c:v>5.9135146940561908E-7</c:v>
                </c:pt>
                <c:pt idx="88">
                  <c:v>3.3599515307137305E-7</c:v>
                </c:pt>
                <c:pt idx="89">
                  <c:v>1.8876132195020945E-7</c:v>
                </c:pt>
                <c:pt idx="90">
                  <c:v>1.0486740108344928E-7</c:v>
                </c:pt>
                <c:pt idx="91">
                  <c:v>5.7619451144752534E-8</c:v>
                </c:pt>
                <c:pt idx="92">
                  <c:v>3.1314919100409023E-8</c:v>
                </c:pt>
                <c:pt idx="93">
                  <c:v>1.6835978010972537E-8</c:v>
                </c:pt>
                <c:pt idx="94">
                  <c:v>8.955307452645098E-9</c:v>
                </c:pt>
                <c:pt idx="95">
                  <c:v>4.7133197119184756E-9</c:v>
                </c:pt>
                <c:pt idx="96">
                  <c:v>2.454854016624193E-9</c:v>
                </c:pt>
                <c:pt idx="97">
                  <c:v>1.2653886683629911E-9</c:v>
                </c:pt>
                <c:pt idx="98">
                  <c:v>6.4560646345051088E-10</c:v>
                </c:pt>
                <c:pt idx="99">
                  <c:v>3.2606387042954593E-10</c:v>
                </c:pt>
                <c:pt idx="100">
                  <c:v>1.630319352147725E-10</c:v>
                </c:pt>
              </c:numCache>
            </c:numRef>
          </c:val>
        </c:ser>
        <c:ser>
          <c:idx val="1"/>
          <c:order val="1"/>
          <c:tx>
            <c:v>Binomicke</c:v>
          </c:tx>
          <c:invertIfNegative val="0"/>
          <c:val>
            <c:numRef>
              <c:f>Hárok2!$C$1:$C$101</c:f>
              <c:numCache>
                <c:formatCode>0.0000</c:formatCode>
                <c:ptCount val="101"/>
                <c:pt idx="0">
                  <c:v>7.8886090522101049E-31</c:v>
                </c:pt>
                <c:pt idx="1">
                  <c:v>7.8886090522101158E-29</c:v>
                </c:pt>
                <c:pt idx="2">
                  <c:v>3.9048614808440493E-27</c:v>
                </c:pt>
                <c:pt idx="3">
                  <c:v>1.2755880837423889E-25</c:v>
                </c:pt>
                <c:pt idx="4">
                  <c:v>3.0933011030752918E-24</c:v>
                </c:pt>
                <c:pt idx="5">
                  <c:v>5.9391381179045101E-23</c:v>
                </c:pt>
                <c:pt idx="6">
                  <c:v>9.4036353533488793E-22</c:v>
                </c:pt>
                <c:pt idx="7">
                  <c:v>1.2627738903068301E-20</c:v>
                </c:pt>
                <c:pt idx="8">
                  <c:v>1.4679746474816979E-19</c:v>
                </c:pt>
                <c:pt idx="9">
                  <c:v>1.5005963063146118E-18</c:v>
                </c:pt>
                <c:pt idx="10">
                  <c:v>1.3655426387462979E-17</c:v>
                </c:pt>
                <c:pt idx="11">
                  <c:v>1.1172621589742489E-16</c:v>
                </c:pt>
                <c:pt idx="12">
                  <c:v>8.2863610123923984E-16</c:v>
                </c:pt>
                <c:pt idx="13">
                  <c:v>5.6092289930040794E-15</c:v>
                </c:pt>
                <c:pt idx="14">
                  <c:v>3.4857351599382189E-14</c:v>
                </c:pt>
                <c:pt idx="15">
                  <c:v>1.9984881583645948E-13</c:v>
                </c:pt>
                <c:pt idx="16">
                  <c:v>1.0616968341311918E-12</c:v>
                </c:pt>
                <c:pt idx="17">
                  <c:v>5.2460314157070423E-12</c:v>
                </c:pt>
                <c:pt idx="18">
                  <c:v>2.419003375020489E-11</c:v>
                </c:pt>
                <c:pt idx="19">
                  <c:v>1.0439909302719939E-10</c:v>
                </c:pt>
                <c:pt idx="20">
                  <c:v>4.2281632676015464E-10</c:v>
                </c:pt>
                <c:pt idx="21">
                  <c:v>1.6107288638482146E-9</c:v>
                </c:pt>
                <c:pt idx="22">
                  <c:v>5.7839809201822048E-9</c:v>
                </c:pt>
                <c:pt idx="23">
                  <c:v>1.9615239642357071E-8</c:v>
                </c:pt>
                <c:pt idx="24">
                  <c:v>6.2932227185896111E-8</c:v>
                </c:pt>
                <c:pt idx="25">
                  <c:v>1.9131397064512392E-7</c:v>
                </c:pt>
                <c:pt idx="26">
                  <c:v>5.5186722301477995E-7</c:v>
                </c:pt>
                <c:pt idx="27">
                  <c:v>1.5125249815960639E-6</c:v>
                </c:pt>
                <c:pt idx="28">
                  <c:v>3.9433687020183031E-6</c:v>
                </c:pt>
                <c:pt idx="29">
                  <c:v>9.7904326394937912E-6</c:v>
                </c:pt>
                <c:pt idx="30">
                  <c:v>2.3170690580135296E-5</c:v>
                </c:pt>
                <c:pt idx="31">
                  <c:v>5.2320914213208622E-5</c:v>
                </c:pt>
                <c:pt idx="32">
                  <c:v>1.1281697127223065E-4</c:v>
                </c:pt>
                <c:pt idx="33">
                  <c:v>2.3247133474277876E-4</c:v>
                </c:pt>
                <c:pt idx="34">
                  <c:v>4.5810527728724036E-4</c:v>
                </c:pt>
                <c:pt idx="35">
                  <c:v>8.6385566574165252E-4</c:v>
                </c:pt>
                <c:pt idx="36">
                  <c:v>1.5597393964779853E-3</c:v>
                </c:pt>
                <c:pt idx="37">
                  <c:v>2.6979276047186741E-3</c:v>
                </c:pt>
                <c:pt idx="38">
                  <c:v>4.4728799762441106E-3</c:v>
                </c:pt>
                <c:pt idx="39">
                  <c:v>7.1107322699265549E-3</c:v>
                </c:pt>
                <c:pt idx="40">
                  <c:v>1.0843866711637992E-2</c:v>
                </c:pt>
                <c:pt idx="41">
                  <c:v>1.5869073236543376E-2</c:v>
                </c:pt>
                <c:pt idx="42">
                  <c:v>2.2292269546572856E-2</c:v>
                </c:pt>
                <c:pt idx="43">
                  <c:v>3.0068642644214549E-2</c:v>
                </c:pt>
                <c:pt idx="44">
                  <c:v>3.8952559789096154E-2</c:v>
                </c:pt>
                <c:pt idx="45">
                  <c:v>4.8474296626430782E-2</c:v>
                </c:pt>
                <c:pt idx="46">
                  <c:v>5.7958398140297657E-2</c:v>
                </c:pt>
                <c:pt idx="47">
                  <c:v>6.659049999098024E-2</c:v>
                </c:pt>
                <c:pt idx="48">
                  <c:v>7.3527010406707352E-2</c:v>
                </c:pt>
                <c:pt idx="49">
                  <c:v>7.802866410507725E-2</c:v>
                </c:pt>
                <c:pt idx="50">
                  <c:v>7.9589237387178782E-2</c:v>
                </c:pt>
                <c:pt idx="51">
                  <c:v>7.802866410507725E-2</c:v>
                </c:pt>
                <c:pt idx="52">
                  <c:v>7.3527010406707352E-2</c:v>
                </c:pt>
                <c:pt idx="53">
                  <c:v>6.659049999098024E-2</c:v>
                </c:pt>
                <c:pt idx="54">
                  <c:v>5.7958398140297643E-2</c:v>
                </c:pt>
                <c:pt idx="55">
                  <c:v>4.8474296626430782E-2</c:v>
                </c:pt>
                <c:pt idx="56">
                  <c:v>3.8952559789096154E-2</c:v>
                </c:pt>
                <c:pt idx="57">
                  <c:v>3.0068642644214549E-2</c:v>
                </c:pt>
                <c:pt idx="58">
                  <c:v>2.2292269546572856E-2</c:v>
                </c:pt>
                <c:pt idx="59">
                  <c:v>1.5869073236543376E-2</c:v>
                </c:pt>
                <c:pt idx="60">
                  <c:v>1.0843866711637992E-2</c:v>
                </c:pt>
                <c:pt idx="61">
                  <c:v>7.1107322699265549E-3</c:v>
                </c:pt>
                <c:pt idx="62">
                  <c:v>4.4728799762441098E-3</c:v>
                </c:pt>
                <c:pt idx="63">
                  <c:v>2.6979276047186741E-3</c:v>
                </c:pt>
                <c:pt idx="64">
                  <c:v>1.5597393964779846E-3</c:v>
                </c:pt>
                <c:pt idx="65">
                  <c:v>8.6385566574165252E-4</c:v>
                </c:pt>
                <c:pt idx="66">
                  <c:v>4.5810527728724047E-4</c:v>
                </c:pt>
                <c:pt idx="67">
                  <c:v>2.3247133474277876E-4</c:v>
                </c:pt>
                <c:pt idx="68">
                  <c:v>1.1281697127223065E-4</c:v>
                </c:pt>
                <c:pt idx="69">
                  <c:v>5.2320914213208622E-5</c:v>
                </c:pt>
                <c:pt idx="70">
                  <c:v>2.3170690580135296E-5</c:v>
                </c:pt>
                <c:pt idx="71">
                  <c:v>9.7904326394937895E-6</c:v>
                </c:pt>
                <c:pt idx="72">
                  <c:v>3.9433687020183031E-6</c:v>
                </c:pt>
                <c:pt idx="73">
                  <c:v>1.5125249815960639E-6</c:v>
                </c:pt>
                <c:pt idx="74">
                  <c:v>5.518672230147791E-7</c:v>
                </c:pt>
                <c:pt idx="75">
                  <c:v>1.9131397064512423E-7</c:v>
                </c:pt>
                <c:pt idx="76">
                  <c:v>6.2932227185896124E-8</c:v>
                </c:pt>
                <c:pt idx="77">
                  <c:v>1.9615239642357035E-8</c:v>
                </c:pt>
                <c:pt idx="78">
                  <c:v>5.7839809201822048E-9</c:v>
                </c:pt>
                <c:pt idx="79">
                  <c:v>1.6107288638482146E-9</c:v>
                </c:pt>
                <c:pt idx="80">
                  <c:v>4.2281632676015614E-10</c:v>
                </c:pt>
                <c:pt idx="81">
                  <c:v>1.0439909302719901E-10</c:v>
                </c:pt>
                <c:pt idx="82">
                  <c:v>2.419003375020489E-11</c:v>
                </c:pt>
                <c:pt idx="83">
                  <c:v>5.2460314157070423E-12</c:v>
                </c:pt>
                <c:pt idx="84">
                  <c:v>1.0616968341311918E-12</c:v>
                </c:pt>
                <c:pt idx="85">
                  <c:v>1.9984881583645948E-13</c:v>
                </c:pt>
                <c:pt idx="86">
                  <c:v>3.4857351599382189E-14</c:v>
                </c:pt>
                <c:pt idx="87">
                  <c:v>5.6092289930040794E-15</c:v>
                </c:pt>
                <c:pt idx="88">
                  <c:v>8.2863610123923984E-16</c:v>
                </c:pt>
                <c:pt idx="89">
                  <c:v>1.1172621589742489E-16</c:v>
                </c:pt>
                <c:pt idx="90">
                  <c:v>1.3655426387462979E-17</c:v>
                </c:pt>
                <c:pt idx="91">
                  <c:v>1.5005963063146224E-18</c:v>
                </c:pt>
                <c:pt idx="92">
                  <c:v>1.4679746474816979E-19</c:v>
                </c:pt>
                <c:pt idx="93">
                  <c:v>1.2627738903068301E-20</c:v>
                </c:pt>
                <c:pt idx="94">
                  <c:v>9.4036353533488793E-22</c:v>
                </c:pt>
                <c:pt idx="95">
                  <c:v>5.9391381179045101E-23</c:v>
                </c:pt>
                <c:pt idx="96">
                  <c:v>3.0933011030752697E-24</c:v>
                </c:pt>
                <c:pt idx="97">
                  <c:v>1.2755880837423889E-25</c:v>
                </c:pt>
                <c:pt idx="98">
                  <c:v>3.9048614808440493E-27</c:v>
                </c:pt>
                <c:pt idx="99">
                  <c:v>7.8886090522101158E-29</c:v>
                </c:pt>
                <c:pt idx="100">
                  <c:v>7.8886090522101049E-31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6848256"/>
        <c:axId val="45172416"/>
      </c:barChart>
      <c:catAx>
        <c:axId val="66848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45172416"/>
        <c:crosses val="autoZero"/>
        <c:auto val="1"/>
        <c:lblAlgn val="ctr"/>
        <c:lblOffset val="100"/>
        <c:noMultiLvlLbl val="0"/>
      </c:catAx>
      <c:valAx>
        <c:axId val="45172416"/>
        <c:scaling>
          <c:orientation val="minMax"/>
          <c:max val="1"/>
        </c:scaling>
        <c:delete val="0"/>
        <c:axPos val="l"/>
        <c:majorGridlines/>
        <c:numFmt formatCode="0.0000" sourceLinked="1"/>
        <c:majorTickMark val="out"/>
        <c:minorTickMark val="none"/>
        <c:tickLblPos val="nextTo"/>
        <c:crossAx val="6684825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142875</xdr:colOff>
      <xdr:row>4</xdr:row>
      <xdr:rowOff>157162</xdr:rowOff>
    </xdr:from>
    <xdr:to>
      <xdr:col>16</xdr:col>
      <xdr:colOff>123825</xdr:colOff>
      <xdr:row>21</xdr:row>
      <xdr:rowOff>38100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0"/>
  <sheetViews>
    <sheetView workbookViewId="0">
      <selection activeCell="E6" sqref="E6"/>
    </sheetView>
  </sheetViews>
  <sheetFormatPr defaultRowHeight="15" x14ac:dyDescent="0.25"/>
  <cols>
    <col min="2" max="2" width="9.140625" style="1"/>
  </cols>
  <sheetData>
    <row r="1" spans="1:5" x14ac:dyDescent="0.25">
      <c r="A1">
        <v>0</v>
      </c>
      <c r="B1" s="1">
        <f>-_xlfn.NEGBINOM.DIST(A1,1,$E$1,0)</f>
        <v>-0.6</v>
      </c>
      <c r="D1" t="s">
        <v>0</v>
      </c>
      <c r="E1">
        <v>0.6</v>
      </c>
    </row>
    <row r="2" spans="1:5" x14ac:dyDescent="0.25">
      <c r="A2">
        <v>1</v>
      </c>
      <c r="B2" s="1">
        <f t="shared" ref="B2:B65" si="0">-_xlfn.NEGBINOM.DIST(A2,1,$E$1,0)</f>
        <v>-0.24</v>
      </c>
    </row>
    <row r="3" spans="1:5" x14ac:dyDescent="0.25">
      <c r="A3">
        <v>2</v>
      </c>
      <c r="B3" s="1">
        <f t="shared" si="0"/>
        <v>-9.6000000000000016E-2</v>
      </c>
    </row>
    <row r="4" spans="1:5" x14ac:dyDescent="0.25">
      <c r="A4">
        <v>3</v>
      </c>
      <c r="B4" s="1">
        <f t="shared" si="0"/>
        <v>-3.8400000000000011E-2</v>
      </c>
    </row>
    <row r="5" spans="1:5" x14ac:dyDescent="0.25">
      <c r="A5">
        <v>4</v>
      </c>
      <c r="B5" s="1">
        <f t="shared" si="0"/>
        <v>-1.5360000000000004E-2</v>
      </c>
    </row>
    <row r="6" spans="1:5" x14ac:dyDescent="0.25">
      <c r="A6">
        <v>5</v>
      </c>
      <c r="B6" s="1">
        <f t="shared" si="0"/>
        <v>-6.1440000000000028E-3</v>
      </c>
    </row>
    <row r="7" spans="1:5" x14ac:dyDescent="0.25">
      <c r="A7">
        <v>6</v>
      </c>
      <c r="B7" s="1">
        <f t="shared" si="0"/>
        <v>-2.4576000000000016E-3</v>
      </c>
    </row>
    <row r="8" spans="1:5" x14ac:dyDescent="0.25">
      <c r="A8">
        <v>7</v>
      </c>
      <c r="B8" s="1">
        <f t="shared" si="0"/>
        <v>-9.8304000000000035E-4</v>
      </c>
    </row>
    <row r="9" spans="1:5" x14ac:dyDescent="0.25">
      <c r="A9">
        <v>8</v>
      </c>
      <c r="B9" s="1">
        <f t="shared" si="0"/>
        <v>-3.9321600000000027E-4</v>
      </c>
    </row>
    <row r="10" spans="1:5" x14ac:dyDescent="0.25">
      <c r="A10">
        <v>9</v>
      </c>
      <c r="B10" s="1">
        <f t="shared" si="0"/>
        <v>-1.5728640000000011E-4</v>
      </c>
    </row>
    <row r="11" spans="1:5" x14ac:dyDescent="0.25">
      <c r="A11">
        <v>10</v>
      </c>
      <c r="B11" s="1">
        <f t="shared" si="0"/>
        <v>-6.2914560000000081E-5</v>
      </c>
    </row>
    <row r="12" spans="1:5" x14ac:dyDescent="0.25">
      <c r="A12">
        <v>11</v>
      </c>
      <c r="B12" s="1">
        <f t="shared" si="0"/>
        <v>-2.5165824000000008E-5</v>
      </c>
    </row>
    <row r="13" spans="1:5" x14ac:dyDescent="0.25">
      <c r="A13">
        <v>12</v>
      </c>
      <c r="B13" s="1">
        <f t="shared" si="0"/>
        <v>-1.0066329600000013E-5</v>
      </c>
    </row>
    <row r="14" spans="1:5" x14ac:dyDescent="0.25">
      <c r="A14">
        <v>13</v>
      </c>
      <c r="B14" s="1">
        <f t="shared" si="0"/>
        <v>-4.0265318400000006E-6</v>
      </c>
    </row>
    <row r="15" spans="1:5" x14ac:dyDescent="0.25">
      <c r="A15">
        <v>14</v>
      </c>
      <c r="B15" s="1">
        <f t="shared" si="0"/>
        <v>-1.6106127360000018E-6</v>
      </c>
    </row>
    <row r="16" spans="1:5" x14ac:dyDescent="0.25">
      <c r="A16">
        <v>15</v>
      </c>
      <c r="B16" s="1">
        <f t="shared" si="0"/>
        <v>-6.442450944000002E-7</v>
      </c>
    </row>
    <row r="17" spans="1:2" x14ac:dyDescent="0.25">
      <c r="A17">
        <v>16</v>
      </c>
      <c r="B17" s="1">
        <f t="shared" si="0"/>
        <v>-2.5769803776000032E-7</v>
      </c>
    </row>
    <row r="18" spans="1:2" x14ac:dyDescent="0.25">
      <c r="A18">
        <v>17</v>
      </c>
      <c r="B18" s="1">
        <f t="shared" si="0"/>
        <v>-1.0307921510400019E-7</v>
      </c>
    </row>
    <row r="19" spans="1:2" x14ac:dyDescent="0.25">
      <c r="A19">
        <v>18</v>
      </c>
      <c r="B19" s="1">
        <f t="shared" si="0"/>
        <v>-4.1231686041600039E-8</v>
      </c>
    </row>
    <row r="20" spans="1:2" x14ac:dyDescent="0.25">
      <c r="A20">
        <v>19</v>
      </c>
      <c r="B20" s="1">
        <f t="shared" si="0"/>
        <v>-1.6492674416639998E-8</v>
      </c>
    </row>
    <row r="21" spans="1:2" x14ac:dyDescent="0.25">
      <c r="A21">
        <v>20</v>
      </c>
      <c r="B21" s="1">
        <f t="shared" si="0"/>
        <v>-6.597069766656018E-9</v>
      </c>
    </row>
    <row r="22" spans="1:2" x14ac:dyDescent="0.25">
      <c r="A22">
        <v>21</v>
      </c>
      <c r="B22" s="1">
        <f t="shared" si="0"/>
        <v>-2.6388279066624053E-9</v>
      </c>
    </row>
    <row r="23" spans="1:2" x14ac:dyDescent="0.25">
      <c r="A23">
        <v>22</v>
      </c>
      <c r="B23" s="1">
        <f t="shared" si="0"/>
        <v>-1.0555311626649608E-9</v>
      </c>
    </row>
    <row r="24" spans="1:2" x14ac:dyDescent="0.25">
      <c r="A24">
        <v>23</v>
      </c>
      <c r="B24" s="1">
        <f t="shared" si="0"/>
        <v>-4.2221246506598399E-10</v>
      </c>
    </row>
    <row r="25" spans="1:2" x14ac:dyDescent="0.25">
      <c r="A25">
        <v>24</v>
      </c>
      <c r="B25" s="1">
        <f t="shared" si="0"/>
        <v>-1.68884986026394E-10</v>
      </c>
    </row>
    <row r="26" spans="1:2" x14ac:dyDescent="0.25">
      <c r="A26">
        <v>25</v>
      </c>
      <c r="B26" s="1">
        <f t="shared" si="0"/>
        <v>-6.7553994410557559E-11</v>
      </c>
    </row>
    <row r="27" spans="1:2" x14ac:dyDescent="0.25">
      <c r="A27">
        <v>26</v>
      </c>
      <c r="B27" s="1">
        <f t="shared" si="0"/>
        <v>-2.7021597764222996E-11</v>
      </c>
    </row>
    <row r="28" spans="1:2" x14ac:dyDescent="0.25">
      <c r="A28">
        <v>27</v>
      </c>
      <c r="B28" s="1">
        <f t="shared" si="0"/>
        <v>-1.0808639105689224E-11</v>
      </c>
    </row>
    <row r="29" spans="1:2" x14ac:dyDescent="0.25">
      <c r="A29">
        <v>28</v>
      </c>
      <c r="B29" s="1">
        <f t="shared" si="0"/>
        <v>-4.323455642275687E-12</v>
      </c>
    </row>
    <row r="30" spans="1:2" x14ac:dyDescent="0.25">
      <c r="A30">
        <v>29</v>
      </c>
      <c r="B30" s="1">
        <f t="shared" si="0"/>
        <v>-1.729382256910273E-12</v>
      </c>
    </row>
    <row r="31" spans="1:2" x14ac:dyDescent="0.25">
      <c r="A31">
        <v>30</v>
      </c>
      <c r="B31" s="1">
        <f t="shared" si="0"/>
        <v>-6.9175290276410865E-13</v>
      </c>
    </row>
    <row r="32" spans="1:2" x14ac:dyDescent="0.25">
      <c r="A32">
        <v>31</v>
      </c>
      <c r="B32" s="1">
        <f t="shared" si="0"/>
        <v>-2.7670116110564414E-13</v>
      </c>
    </row>
    <row r="33" spans="1:2" x14ac:dyDescent="0.25">
      <c r="A33">
        <v>32</v>
      </c>
      <c r="B33" s="1">
        <f t="shared" si="0"/>
        <v>-1.1068046444225756E-13</v>
      </c>
    </row>
    <row r="34" spans="1:2" x14ac:dyDescent="0.25">
      <c r="A34">
        <v>33</v>
      </c>
      <c r="B34" s="1">
        <f t="shared" si="0"/>
        <v>-4.4272185776902987E-14</v>
      </c>
    </row>
    <row r="35" spans="1:2" x14ac:dyDescent="0.25">
      <c r="A35">
        <v>34</v>
      </c>
      <c r="B35" s="1">
        <f t="shared" si="0"/>
        <v>-1.7708874310761235E-14</v>
      </c>
    </row>
    <row r="36" spans="1:2" x14ac:dyDescent="0.25">
      <c r="A36">
        <v>35</v>
      </c>
      <c r="B36" s="1">
        <f t="shared" si="0"/>
        <v>-7.0835497243044879E-15</v>
      </c>
    </row>
    <row r="37" spans="1:2" x14ac:dyDescent="0.25">
      <c r="A37">
        <v>36</v>
      </c>
      <c r="B37" s="1">
        <f t="shared" si="0"/>
        <v>-2.833419889721793E-15</v>
      </c>
    </row>
    <row r="38" spans="1:2" x14ac:dyDescent="0.25">
      <c r="A38">
        <v>37</v>
      </c>
      <c r="B38" s="1">
        <f t="shared" si="0"/>
        <v>-1.133367955888716E-15</v>
      </c>
    </row>
    <row r="39" spans="1:2" x14ac:dyDescent="0.25">
      <c r="A39">
        <v>38</v>
      </c>
      <c r="B39" s="1">
        <f t="shared" si="0"/>
        <v>-4.5334718235548598E-16</v>
      </c>
    </row>
    <row r="40" spans="1:2" x14ac:dyDescent="0.25">
      <c r="A40">
        <v>39</v>
      </c>
      <c r="B40" s="1">
        <f t="shared" si="0"/>
        <v>-1.8133887294219424E-16</v>
      </c>
    </row>
    <row r="41" spans="1:2" x14ac:dyDescent="0.25">
      <c r="A41">
        <v>40</v>
      </c>
      <c r="B41" s="1">
        <f t="shared" si="0"/>
        <v>-7.2535549176878142E-17</v>
      </c>
    </row>
    <row r="42" spans="1:2" x14ac:dyDescent="0.25">
      <c r="A42">
        <v>41</v>
      </c>
      <c r="B42" s="1">
        <f t="shared" si="0"/>
        <v>-2.9014219670751232E-17</v>
      </c>
    </row>
    <row r="43" spans="1:2" x14ac:dyDescent="0.25">
      <c r="A43">
        <v>42</v>
      </c>
      <c r="B43" s="1">
        <f t="shared" si="0"/>
        <v>-1.160568786830048E-17</v>
      </c>
    </row>
    <row r="44" spans="1:2" x14ac:dyDescent="0.25">
      <c r="A44">
        <v>43</v>
      </c>
      <c r="B44" s="1">
        <f t="shared" si="0"/>
        <v>-4.6422751473201872E-18</v>
      </c>
    </row>
    <row r="45" spans="1:2" x14ac:dyDescent="0.25">
      <c r="A45">
        <v>44</v>
      </c>
      <c r="B45" s="1">
        <f t="shared" si="0"/>
        <v>-1.8569100589280732E-18</v>
      </c>
    </row>
    <row r="46" spans="1:2" x14ac:dyDescent="0.25">
      <c r="A46">
        <v>45</v>
      </c>
      <c r="B46" s="1">
        <f t="shared" si="0"/>
        <v>-7.4276402357122881E-19</v>
      </c>
    </row>
    <row r="47" spans="1:2" x14ac:dyDescent="0.25">
      <c r="A47">
        <v>46</v>
      </c>
      <c r="B47" s="1">
        <f t="shared" si="0"/>
        <v>-2.9710560942849114E-19</v>
      </c>
    </row>
    <row r="48" spans="1:2" x14ac:dyDescent="0.25">
      <c r="A48">
        <v>47</v>
      </c>
      <c r="B48" s="1">
        <f t="shared" si="0"/>
        <v>-1.1884224377139725E-19</v>
      </c>
    </row>
    <row r="49" spans="1:2" x14ac:dyDescent="0.25">
      <c r="A49">
        <v>48</v>
      </c>
      <c r="B49" s="1">
        <f t="shared" si="0"/>
        <v>-4.7536897508558843E-20</v>
      </c>
    </row>
    <row r="50" spans="1:2" x14ac:dyDescent="0.25">
      <c r="A50">
        <v>49</v>
      </c>
      <c r="B50" s="1">
        <f t="shared" si="0"/>
        <v>-1.9014759003423519E-20</v>
      </c>
    </row>
    <row r="51" spans="1:2" x14ac:dyDescent="0.25">
      <c r="A51">
        <v>50</v>
      </c>
      <c r="B51" s="1">
        <f t="shared" si="0"/>
        <v>-7.6059036013694005E-21</v>
      </c>
    </row>
    <row r="52" spans="1:2" x14ac:dyDescent="0.25">
      <c r="A52">
        <v>51</v>
      </c>
      <c r="B52" s="1">
        <f t="shared" si="0"/>
        <v>-3.0423614405477577E-21</v>
      </c>
    </row>
    <row r="53" spans="1:2" x14ac:dyDescent="0.25">
      <c r="A53">
        <v>52</v>
      </c>
      <c r="B53" s="1">
        <f t="shared" si="0"/>
        <v>-1.216944576219102E-21</v>
      </c>
    </row>
    <row r="54" spans="1:2" x14ac:dyDescent="0.25">
      <c r="A54">
        <v>53</v>
      </c>
      <c r="B54" s="1">
        <f t="shared" si="0"/>
        <v>-4.8677783048764039E-22</v>
      </c>
    </row>
    <row r="55" spans="1:2" x14ac:dyDescent="0.25">
      <c r="A55">
        <v>54</v>
      </c>
      <c r="B55" s="1">
        <f t="shared" si="0"/>
        <v>-1.9471113219505736E-22</v>
      </c>
    </row>
    <row r="56" spans="1:2" x14ac:dyDescent="0.25">
      <c r="A56">
        <v>55</v>
      </c>
      <c r="B56" s="1">
        <f t="shared" si="0"/>
        <v>-7.7884452878022894E-23</v>
      </c>
    </row>
    <row r="57" spans="1:2" x14ac:dyDescent="0.25">
      <c r="A57">
        <v>56</v>
      </c>
      <c r="B57" s="1">
        <f t="shared" si="0"/>
        <v>-3.1153781151209119E-23</v>
      </c>
    </row>
    <row r="58" spans="1:2" x14ac:dyDescent="0.25">
      <c r="A58">
        <v>57</v>
      </c>
      <c r="B58" s="1">
        <f t="shared" si="0"/>
        <v>-1.2461512460483631E-23</v>
      </c>
    </row>
    <row r="59" spans="1:2" x14ac:dyDescent="0.25">
      <c r="A59">
        <v>58</v>
      </c>
      <c r="B59" s="1">
        <f t="shared" si="0"/>
        <v>-4.9846049841934508E-24</v>
      </c>
    </row>
    <row r="60" spans="1:2" x14ac:dyDescent="0.25">
      <c r="A60">
        <v>59</v>
      </c>
      <c r="B60" s="1">
        <f t="shared" si="0"/>
        <v>-1.9938419936773776E-24</v>
      </c>
    </row>
    <row r="61" spans="1:2" x14ac:dyDescent="0.25">
      <c r="A61">
        <v>60</v>
      </c>
      <c r="B61" s="1">
        <f t="shared" si="0"/>
        <v>-7.9753679747095047E-25</v>
      </c>
    </row>
    <row r="62" spans="1:2" x14ac:dyDescent="0.25">
      <c r="A62">
        <v>61</v>
      </c>
      <c r="B62" s="1">
        <f t="shared" si="0"/>
        <v>-3.1901471898838221E-25</v>
      </c>
    </row>
    <row r="63" spans="1:2" x14ac:dyDescent="0.25">
      <c r="A63">
        <v>62</v>
      </c>
      <c r="B63" s="1">
        <f t="shared" si="0"/>
        <v>-1.276058875953527E-25</v>
      </c>
    </row>
    <row r="64" spans="1:2" x14ac:dyDescent="0.25">
      <c r="A64">
        <v>63</v>
      </c>
      <c r="B64" s="1">
        <f t="shared" si="0"/>
        <v>-5.1042355038141023E-26</v>
      </c>
    </row>
    <row r="65" spans="1:2" x14ac:dyDescent="0.25">
      <c r="A65">
        <v>64</v>
      </c>
      <c r="B65" s="1">
        <f t="shared" si="0"/>
        <v>-2.0416942015256391E-26</v>
      </c>
    </row>
    <row r="66" spans="1:2" x14ac:dyDescent="0.25">
      <c r="A66">
        <v>65</v>
      </c>
      <c r="B66" s="1">
        <f t="shared" ref="B66:B100" si="1">-_xlfn.NEGBINOM.DIST(A66,1,$E$1,0)</f>
        <v>-8.166776806102548E-27</v>
      </c>
    </row>
    <row r="67" spans="1:2" x14ac:dyDescent="0.25">
      <c r="A67">
        <v>66</v>
      </c>
      <c r="B67" s="1">
        <f t="shared" si="1"/>
        <v>-3.2667107224410168E-27</v>
      </c>
    </row>
    <row r="68" spans="1:2" x14ac:dyDescent="0.25">
      <c r="A68">
        <v>67</v>
      </c>
      <c r="B68" s="1">
        <f t="shared" si="1"/>
        <v>-1.3066842889764064E-27</v>
      </c>
    </row>
    <row r="69" spans="1:2" x14ac:dyDescent="0.25">
      <c r="A69">
        <v>68</v>
      </c>
      <c r="B69" s="1">
        <f t="shared" si="1"/>
        <v>-5.2267371559056577E-28</v>
      </c>
    </row>
    <row r="70" spans="1:2" x14ac:dyDescent="0.25">
      <c r="A70">
        <v>69</v>
      </c>
      <c r="B70" s="1">
        <f t="shared" si="1"/>
        <v>-2.0906948623622613E-28</v>
      </c>
    </row>
    <row r="71" spans="1:2" x14ac:dyDescent="0.25">
      <c r="A71">
        <v>70</v>
      </c>
      <c r="B71" s="1">
        <f t="shared" si="1"/>
        <v>-8.3627794494490334E-29</v>
      </c>
    </row>
    <row r="72" spans="1:2" x14ac:dyDescent="0.25">
      <c r="A72">
        <v>71</v>
      </c>
      <c r="B72" s="1">
        <f t="shared" si="1"/>
        <v>-3.3451117797796105E-29</v>
      </c>
    </row>
    <row r="73" spans="1:2" x14ac:dyDescent="0.25">
      <c r="A73">
        <v>72</v>
      </c>
      <c r="B73" s="1">
        <f t="shared" si="1"/>
        <v>-1.3380447119118425E-29</v>
      </c>
    </row>
    <row r="74" spans="1:2" x14ac:dyDescent="0.25">
      <c r="A74">
        <v>73</v>
      </c>
      <c r="B74" s="1">
        <f t="shared" si="1"/>
        <v>-5.3521788476473693E-30</v>
      </c>
    </row>
    <row r="75" spans="1:2" x14ac:dyDescent="0.25">
      <c r="A75">
        <v>74</v>
      </c>
      <c r="B75" s="1">
        <f t="shared" si="1"/>
        <v>-2.1408715390589443E-30</v>
      </c>
    </row>
    <row r="76" spans="1:2" x14ac:dyDescent="0.25">
      <c r="A76">
        <v>75</v>
      </c>
      <c r="B76" s="1">
        <f t="shared" si="1"/>
        <v>-8.5634861562357705E-31</v>
      </c>
    </row>
    <row r="77" spans="1:2" x14ac:dyDescent="0.25">
      <c r="A77">
        <v>76</v>
      </c>
      <c r="B77" s="1">
        <f t="shared" si="1"/>
        <v>-3.4253944624943061E-31</v>
      </c>
    </row>
    <row r="78" spans="1:2" x14ac:dyDescent="0.25">
      <c r="A78">
        <v>77</v>
      </c>
      <c r="B78" s="1">
        <f t="shared" si="1"/>
        <v>-1.3701577849977206E-31</v>
      </c>
    </row>
    <row r="79" spans="1:2" x14ac:dyDescent="0.25">
      <c r="A79">
        <v>78</v>
      </c>
      <c r="B79" s="1">
        <f t="shared" si="1"/>
        <v>-5.4806311399908783E-32</v>
      </c>
    </row>
    <row r="80" spans="1:2" x14ac:dyDescent="0.25">
      <c r="A80">
        <v>79</v>
      </c>
      <c r="B80" s="1">
        <f t="shared" si="1"/>
        <v>-2.1922524559963796E-32</v>
      </c>
    </row>
    <row r="81" spans="1:2" x14ac:dyDescent="0.25">
      <c r="A81">
        <v>80</v>
      </c>
      <c r="B81" s="1">
        <f t="shared" si="1"/>
        <v>-8.7690098239855157E-33</v>
      </c>
    </row>
    <row r="82" spans="1:2" x14ac:dyDescent="0.25">
      <c r="A82">
        <v>81</v>
      </c>
      <c r="B82" s="1">
        <f t="shared" si="1"/>
        <v>-3.5076039295942024E-33</v>
      </c>
    </row>
    <row r="83" spans="1:2" x14ac:dyDescent="0.25">
      <c r="A83">
        <v>82</v>
      </c>
      <c r="B83" s="1">
        <f t="shared" si="1"/>
        <v>-1.4030415718376799E-33</v>
      </c>
    </row>
    <row r="84" spans="1:2" x14ac:dyDescent="0.25">
      <c r="A84">
        <v>83</v>
      </c>
      <c r="B84" s="1">
        <f t="shared" si="1"/>
        <v>-5.612166287350711E-34</v>
      </c>
    </row>
    <row r="85" spans="1:2" x14ac:dyDescent="0.25">
      <c r="A85">
        <v>84</v>
      </c>
      <c r="B85" s="1">
        <f t="shared" si="1"/>
        <v>-2.2448665149402833E-34</v>
      </c>
    </row>
    <row r="86" spans="1:2" x14ac:dyDescent="0.25">
      <c r="A86">
        <v>85</v>
      </c>
      <c r="B86" s="1">
        <f t="shared" si="1"/>
        <v>-8.9794660597611201E-35</v>
      </c>
    </row>
    <row r="87" spans="1:2" x14ac:dyDescent="0.25">
      <c r="A87">
        <v>86</v>
      </c>
      <c r="B87" s="1">
        <f t="shared" si="1"/>
        <v>-3.5917864239044459E-35</v>
      </c>
    </row>
    <row r="88" spans="1:2" x14ac:dyDescent="0.25">
      <c r="A88">
        <v>87</v>
      </c>
      <c r="B88" s="1">
        <f t="shared" si="1"/>
        <v>-1.4367145695617777E-35</v>
      </c>
    </row>
    <row r="89" spans="1:2" x14ac:dyDescent="0.25">
      <c r="A89">
        <v>88</v>
      </c>
      <c r="B89" s="1">
        <f t="shared" si="1"/>
        <v>-5.7468582782471025E-36</v>
      </c>
    </row>
    <row r="90" spans="1:2" x14ac:dyDescent="0.25">
      <c r="A90">
        <v>89</v>
      </c>
      <c r="B90" s="1">
        <f t="shared" si="1"/>
        <v>-2.2987433112988388E-36</v>
      </c>
    </row>
    <row r="91" spans="1:2" x14ac:dyDescent="0.25">
      <c r="A91">
        <v>90</v>
      </c>
      <c r="B91" s="1">
        <f t="shared" si="1"/>
        <v>-9.1949732451953438E-37</v>
      </c>
    </row>
    <row r="92" spans="1:2" x14ac:dyDescent="0.25">
      <c r="A92">
        <v>91</v>
      </c>
      <c r="B92" s="1">
        <f t="shared" si="1"/>
        <v>-3.6779892980781363E-37</v>
      </c>
    </row>
    <row r="93" spans="1:2" x14ac:dyDescent="0.25">
      <c r="A93">
        <v>92</v>
      </c>
      <c r="B93" s="1">
        <f t="shared" si="1"/>
        <v>-1.4711957192312534E-37</v>
      </c>
    </row>
    <row r="94" spans="1:2" x14ac:dyDescent="0.25">
      <c r="A94">
        <v>93</v>
      </c>
      <c r="B94" s="1">
        <f t="shared" si="1"/>
        <v>-5.8847828769250887E-38</v>
      </c>
    </row>
    <row r="95" spans="1:2" x14ac:dyDescent="0.25">
      <c r="A95">
        <v>94</v>
      </c>
      <c r="B95" s="1">
        <f t="shared" si="1"/>
        <v>-2.3539131507700336E-38</v>
      </c>
    </row>
    <row r="96" spans="1:2" x14ac:dyDescent="0.25">
      <c r="A96">
        <v>95</v>
      </c>
      <c r="B96" s="1">
        <f t="shared" si="1"/>
        <v>-9.4156526030801247E-39</v>
      </c>
    </row>
    <row r="97" spans="1:2" x14ac:dyDescent="0.25">
      <c r="A97">
        <v>96</v>
      </c>
      <c r="B97" s="1">
        <f t="shared" si="1"/>
        <v>-3.7662610412320466E-39</v>
      </c>
    </row>
    <row r="98" spans="1:2" x14ac:dyDescent="0.25">
      <c r="A98">
        <v>97</v>
      </c>
      <c r="B98" s="1">
        <f t="shared" si="1"/>
        <v>-1.5065044164928181E-39</v>
      </c>
    </row>
    <row r="99" spans="1:2" x14ac:dyDescent="0.25">
      <c r="A99">
        <v>98</v>
      </c>
      <c r="B99" s="1">
        <f t="shared" si="1"/>
        <v>-6.0260176659712634E-40</v>
      </c>
    </row>
    <row r="100" spans="1:2" x14ac:dyDescent="0.25">
      <c r="A100">
        <v>99</v>
      </c>
      <c r="B100" s="1">
        <f t="shared" si="1"/>
        <v>-2.4104070663885042E-40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1"/>
  <sheetViews>
    <sheetView zoomScaleNormal="100" workbookViewId="0">
      <selection activeCell="E2" sqref="E2"/>
    </sheetView>
  </sheetViews>
  <sheetFormatPr defaultRowHeight="15" x14ac:dyDescent="0.25"/>
  <cols>
    <col min="3" max="3" width="12.28515625" style="1" customWidth="1"/>
  </cols>
  <sheetData>
    <row r="1" spans="1:5" x14ac:dyDescent="0.25">
      <c r="A1">
        <v>0</v>
      </c>
      <c r="B1" s="1">
        <f>_xlfn.POISSON.DIST(A1,$E$1,0)</f>
        <v>1.9287498479639178E-22</v>
      </c>
      <c r="C1" s="1">
        <f>_xlfn.BINOM.DIST(A1,$E$2,$E$3,0)</f>
        <v>7.8886090522101049E-31</v>
      </c>
      <c r="D1" t="s">
        <v>1</v>
      </c>
      <c r="E1">
        <v>50</v>
      </c>
    </row>
    <row r="2" spans="1:5" x14ac:dyDescent="0.25">
      <c r="A2">
        <v>1</v>
      </c>
      <c r="B2" s="1">
        <f t="shared" ref="B2:B65" si="0">_xlfn.POISSON.DIST(A2,$E$1,0)</f>
        <v>9.6437492398195873E-21</v>
      </c>
      <c r="C2" s="1">
        <f t="shared" ref="C2:C65" si="1">_xlfn.BINOM.DIST(A2,$E$2,$E$3,0)</f>
        <v>7.8886090522101158E-29</v>
      </c>
      <c r="D2" t="s">
        <v>2</v>
      </c>
      <c r="E2">
        <v>100</v>
      </c>
    </row>
    <row r="3" spans="1:5" x14ac:dyDescent="0.25">
      <c r="A3">
        <v>2</v>
      </c>
      <c r="B3" s="1">
        <f t="shared" si="0"/>
        <v>2.4109373099548831E-19</v>
      </c>
      <c r="C3" s="1">
        <f t="shared" si="1"/>
        <v>3.9048614808440493E-27</v>
      </c>
      <c r="D3" t="s">
        <v>0</v>
      </c>
      <c r="E3">
        <v>0.5</v>
      </c>
    </row>
    <row r="4" spans="1:5" x14ac:dyDescent="0.25">
      <c r="A4">
        <v>3</v>
      </c>
      <c r="B4" s="1">
        <f t="shared" si="0"/>
        <v>4.0182288499248354E-18</v>
      </c>
      <c r="C4" s="1">
        <f t="shared" si="1"/>
        <v>1.2755880837423889E-25</v>
      </c>
    </row>
    <row r="5" spans="1:5" x14ac:dyDescent="0.25">
      <c r="A5">
        <v>4</v>
      </c>
      <c r="B5" s="1">
        <f t="shared" si="0"/>
        <v>5.0227860624060431E-17</v>
      </c>
      <c r="C5" s="1">
        <f t="shared" si="1"/>
        <v>3.0933011030752918E-24</v>
      </c>
    </row>
    <row r="6" spans="1:5" x14ac:dyDescent="0.25">
      <c r="A6">
        <v>5</v>
      </c>
      <c r="B6" s="1">
        <f t="shared" si="0"/>
        <v>5.022786062406028E-16</v>
      </c>
      <c r="C6" s="1">
        <f t="shared" si="1"/>
        <v>5.9391381179045101E-23</v>
      </c>
    </row>
    <row r="7" spans="1:5" x14ac:dyDescent="0.25">
      <c r="A7">
        <v>6</v>
      </c>
      <c r="B7" s="1">
        <f t="shared" si="0"/>
        <v>4.1856550520050197E-15</v>
      </c>
      <c r="C7" s="1">
        <f t="shared" si="1"/>
        <v>9.4036353533488793E-22</v>
      </c>
    </row>
    <row r="8" spans="1:5" x14ac:dyDescent="0.25">
      <c r="A8">
        <v>7</v>
      </c>
      <c r="B8" s="1">
        <f t="shared" si="0"/>
        <v>2.989753608575024E-14</v>
      </c>
      <c r="C8" s="1">
        <f t="shared" si="1"/>
        <v>1.2627738903068301E-20</v>
      </c>
    </row>
    <row r="9" spans="1:5" x14ac:dyDescent="0.25">
      <c r="A9">
        <v>8</v>
      </c>
      <c r="B9" s="1">
        <f t="shared" si="0"/>
        <v>1.8685960053593902E-13</v>
      </c>
      <c r="C9" s="1">
        <f t="shared" si="1"/>
        <v>1.4679746474816979E-19</v>
      </c>
    </row>
    <row r="10" spans="1:5" x14ac:dyDescent="0.25">
      <c r="A10">
        <v>9</v>
      </c>
      <c r="B10" s="1">
        <f t="shared" si="0"/>
        <v>1.0381088918663277E-12</v>
      </c>
      <c r="C10" s="1">
        <f t="shared" si="1"/>
        <v>1.5005963063146118E-18</v>
      </c>
    </row>
    <row r="11" spans="1:5" x14ac:dyDescent="0.25">
      <c r="A11">
        <v>10</v>
      </c>
      <c r="B11" s="1">
        <f t="shared" si="0"/>
        <v>5.1905444593316397E-12</v>
      </c>
      <c r="C11" s="1">
        <f t="shared" si="1"/>
        <v>1.3655426387462979E-17</v>
      </c>
    </row>
    <row r="12" spans="1:5" x14ac:dyDescent="0.25">
      <c r="A12">
        <v>11</v>
      </c>
      <c r="B12" s="1">
        <f t="shared" si="0"/>
        <v>2.3593383906052924E-11</v>
      </c>
      <c r="C12" s="1">
        <f t="shared" si="1"/>
        <v>1.1172621589742489E-16</v>
      </c>
    </row>
    <row r="13" spans="1:5" x14ac:dyDescent="0.25">
      <c r="A13">
        <v>12</v>
      </c>
      <c r="B13" s="1">
        <f t="shared" si="0"/>
        <v>9.8305766275220405E-11</v>
      </c>
      <c r="C13" s="1">
        <f t="shared" si="1"/>
        <v>8.2863610123923984E-16</v>
      </c>
    </row>
    <row r="14" spans="1:5" x14ac:dyDescent="0.25">
      <c r="A14">
        <v>13</v>
      </c>
      <c r="B14" s="1">
        <f t="shared" si="0"/>
        <v>3.7809910105853992E-10</v>
      </c>
      <c r="C14" s="1">
        <f t="shared" si="1"/>
        <v>5.6092289930040794E-15</v>
      </c>
    </row>
    <row r="15" spans="1:5" x14ac:dyDescent="0.25">
      <c r="A15">
        <v>14</v>
      </c>
      <c r="B15" s="1">
        <f t="shared" si="0"/>
        <v>1.3503539323519265E-9</v>
      </c>
      <c r="C15" s="1">
        <f t="shared" si="1"/>
        <v>3.4857351599382189E-14</v>
      </c>
    </row>
    <row r="16" spans="1:5" x14ac:dyDescent="0.25">
      <c r="A16">
        <v>15</v>
      </c>
      <c r="B16" s="1">
        <f t="shared" si="0"/>
        <v>4.5011797745064295E-9</v>
      </c>
      <c r="C16" s="1">
        <f t="shared" si="1"/>
        <v>1.9984881583645948E-13</v>
      </c>
    </row>
    <row r="17" spans="1:3" x14ac:dyDescent="0.25">
      <c r="A17">
        <v>16</v>
      </c>
      <c r="B17" s="1">
        <f t="shared" si="0"/>
        <v>1.4066186795332594E-8</v>
      </c>
      <c r="C17" s="1">
        <f t="shared" si="1"/>
        <v>1.0616968341311918E-12</v>
      </c>
    </row>
    <row r="18" spans="1:3" x14ac:dyDescent="0.25">
      <c r="A18">
        <v>17</v>
      </c>
      <c r="B18" s="1">
        <f t="shared" si="0"/>
        <v>4.1371137633331029E-8</v>
      </c>
      <c r="C18" s="1">
        <f t="shared" si="1"/>
        <v>5.2460314157070423E-12</v>
      </c>
    </row>
    <row r="19" spans="1:3" x14ac:dyDescent="0.25">
      <c r="A19">
        <v>18</v>
      </c>
      <c r="B19" s="1">
        <f t="shared" si="0"/>
        <v>1.1491982675925311E-7</v>
      </c>
      <c r="C19" s="1">
        <f t="shared" si="1"/>
        <v>2.419003375020489E-11</v>
      </c>
    </row>
    <row r="20" spans="1:3" x14ac:dyDescent="0.25">
      <c r="A20">
        <v>19</v>
      </c>
      <c r="B20" s="1">
        <f t="shared" si="0"/>
        <v>3.0242059673487691E-7</v>
      </c>
      <c r="C20" s="1">
        <f t="shared" si="1"/>
        <v>1.0439909302719939E-10</v>
      </c>
    </row>
    <row r="21" spans="1:3" x14ac:dyDescent="0.25">
      <c r="A21">
        <v>20</v>
      </c>
      <c r="B21" s="1">
        <f t="shared" si="0"/>
        <v>7.5605149183718932E-7</v>
      </c>
      <c r="C21" s="1">
        <f t="shared" si="1"/>
        <v>4.2281632676015464E-10</v>
      </c>
    </row>
    <row r="22" spans="1:3" x14ac:dyDescent="0.25">
      <c r="A22">
        <v>21</v>
      </c>
      <c r="B22" s="1">
        <f t="shared" si="0"/>
        <v>1.8001225996123572E-6</v>
      </c>
      <c r="C22" s="1">
        <f t="shared" si="1"/>
        <v>1.6107288638482146E-9</v>
      </c>
    </row>
    <row r="23" spans="1:3" x14ac:dyDescent="0.25">
      <c r="A23">
        <v>22</v>
      </c>
      <c r="B23" s="1">
        <f t="shared" si="0"/>
        <v>4.0911877263917236E-6</v>
      </c>
      <c r="C23" s="1">
        <f t="shared" si="1"/>
        <v>5.7839809201822048E-9</v>
      </c>
    </row>
    <row r="24" spans="1:3" x14ac:dyDescent="0.25">
      <c r="A24">
        <v>23</v>
      </c>
      <c r="B24" s="1">
        <f t="shared" si="0"/>
        <v>8.8938863617211237E-6</v>
      </c>
      <c r="C24" s="1">
        <f t="shared" si="1"/>
        <v>1.9615239642357071E-8</v>
      </c>
    </row>
    <row r="25" spans="1:3" x14ac:dyDescent="0.25">
      <c r="A25">
        <v>24</v>
      </c>
      <c r="B25" s="1">
        <f t="shared" si="0"/>
        <v>1.8528929920252417E-5</v>
      </c>
      <c r="C25" s="1">
        <f t="shared" si="1"/>
        <v>6.2932227185896111E-8</v>
      </c>
    </row>
    <row r="26" spans="1:3" x14ac:dyDescent="0.25">
      <c r="A26">
        <v>25</v>
      </c>
      <c r="B26" s="1">
        <f t="shared" si="0"/>
        <v>3.7057859840504814E-5</v>
      </c>
      <c r="C26" s="1">
        <f t="shared" si="1"/>
        <v>1.9131397064512392E-7</v>
      </c>
    </row>
    <row r="27" spans="1:3" x14ac:dyDescent="0.25">
      <c r="A27">
        <v>26</v>
      </c>
      <c r="B27" s="1">
        <f t="shared" si="0"/>
        <v>7.1265115077893588E-5</v>
      </c>
      <c r="C27" s="1">
        <f t="shared" si="1"/>
        <v>5.5186722301477995E-7</v>
      </c>
    </row>
    <row r="28" spans="1:3" x14ac:dyDescent="0.25">
      <c r="A28">
        <v>27</v>
      </c>
      <c r="B28" s="1">
        <f t="shared" si="0"/>
        <v>1.3197243532943266E-4</v>
      </c>
      <c r="C28" s="1">
        <f t="shared" si="1"/>
        <v>1.5125249815960639E-6</v>
      </c>
    </row>
    <row r="29" spans="1:3" x14ac:dyDescent="0.25">
      <c r="A29">
        <v>28</v>
      </c>
      <c r="B29" s="1">
        <f t="shared" si="0"/>
        <v>2.3566506308827262E-4</v>
      </c>
      <c r="C29" s="1">
        <f t="shared" si="1"/>
        <v>3.9433687020183031E-6</v>
      </c>
    </row>
    <row r="30" spans="1:3" x14ac:dyDescent="0.25">
      <c r="A30">
        <v>29</v>
      </c>
      <c r="B30" s="1">
        <f t="shared" si="0"/>
        <v>4.0631907429012726E-4</v>
      </c>
      <c r="C30" s="1">
        <f t="shared" si="1"/>
        <v>9.7904326394937912E-6</v>
      </c>
    </row>
    <row r="31" spans="1:3" x14ac:dyDescent="0.25">
      <c r="A31">
        <v>30</v>
      </c>
      <c r="B31" s="1">
        <f t="shared" si="0"/>
        <v>6.7719845715021141E-4</v>
      </c>
      <c r="C31" s="1">
        <f t="shared" si="1"/>
        <v>2.3170690580135296E-5</v>
      </c>
    </row>
    <row r="32" spans="1:3" x14ac:dyDescent="0.25">
      <c r="A32">
        <v>31</v>
      </c>
      <c r="B32" s="1">
        <f t="shared" si="0"/>
        <v>1.0922555760487266E-3</v>
      </c>
      <c r="C32" s="1">
        <f t="shared" si="1"/>
        <v>5.2320914213208622E-5</v>
      </c>
    </row>
    <row r="33" spans="1:3" x14ac:dyDescent="0.25">
      <c r="A33">
        <v>32</v>
      </c>
      <c r="B33" s="1">
        <f t="shared" si="0"/>
        <v>1.7066493375761335E-3</v>
      </c>
      <c r="C33" s="1">
        <f t="shared" si="1"/>
        <v>1.1281697127223065E-4</v>
      </c>
    </row>
    <row r="34" spans="1:3" x14ac:dyDescent="0.25">
      <c r="A34">
        <v>33</v>
      </c>
      <c r="B34" s="1">
        <f t="shared" si="0"/>
        <v>2.5858323296608101E-3</v>
      </c>
      <c r="C34" s="1">
        <f t="shared" si="1"/>
        <v>2.3247133474277876E-4</v>
      </c>
    </row>
    <row r="35" spans="1:3" x14ac:dyDescent="0.25">
      <c r="A35">
        <v>34</v>
      </c>
      <c r="B35" s="1">
        <f t="shared" si="0"/>
        <v>3.8026946024423648E-3</v>
      </c>
      <c r="C35" s="1">
        <f t="shared" si="1"/>
        <v>4.5810527728724036E-4</v>
      </c>
    </row>
    <row r="36" spans="1:3" x14ac:dyDescent="0.25">
      <c r="A36">
        <v>35</v>
      </c>
      <c r="B36" s="1">
        <f t="shared" si="0"/>
        <v>5.4324208606319497E-3</v>
      </c>
      <c r="C36" s="1">
        <f t="shared" si="1"/>
        <v>8.6385566574165252E-4</v>
      </c>
    </row>
    <row r="37" spans="1:3" x14ac:dyDescent="0.25">
      <c r="A37">
        <v>36</v>
      </c>
      <c r="B37" s="1">
        <f t="shared" si="0"/>
        <v>7.5450289730999397E-3</v>
      </c>
      <c r="C37" s="1">
        <f t="shared" si="1"/>
        <v>1.5597393964779853E-3</v>
      </c>
    </row>
    <row r="38" spans="1:3" x14ac:dyDescent="0.25">
      <c r="A38">
        <v>37</v>
      </c>
      <c r="B38" s="1">
        <f t="shared" si="0"/>
        <v>1.0195985098783692E-2</v>
      </c>
      <c r="C38" s="1">
        <f t="shared" si="1"/>
        <v>2.6979276047186741E-3</v>
      </c>
    </row>
    <row r="39" spans="1:3" x14ac:dyDescent="0.25">
      <c r="A39">
        <v>38</v>
      </c>
      <c r="B39" s="1">
        <f t="shared" si="0"/>
        <v>1.3415769866820639E-2</v>
      </c>
      <c r="C39" s="1">
        <f t="shared" si="1"/>
        <v>4.4728799762441106E-3</v>
      </c>
    </row>
    <row r="40" spans="1:3" x14ac:dyDescent="0.25">
      <c r="A40">
        <v>39</v>
      </c>
      <c r="B40" s="1">
        <f t="shared" si="0"/>
        <v>1.7199704957462397E-2</v>
      </c>
      <c r="C40" s="1">
        <f t="shared" si="1"/>
        <v>7.1107322699265549E-3</v>
      </c>
    </row>
    <row r="41" spans="1:3" x14ac:dyDescent="0.25">
      <c r="A41">
        <v>40</v>
      </c>
      <c r="B41" s="1">
        <f t="shared" si="0"/>
        <v>2.1499631196827972E-2</v>
      </c>
      <c r="C41" s="1">
        <f t="shared" si="1"/>
        <v>1.0843866711637992E-2</v>
      </c>
    </row>
    <row r="42" spans="1:3" x14ac:dyDescent="0.25">
      <c r="A42">
        <v>41</v>
      </c>
      <c r="B42" s="1">
        <f t="shared" si="0"/>
        <v>2.6219062435156044E-2</v>
      </c>
      <c r="C42" s="1">
        <f t="shared" si="1"/>
        <v>1.5869073236543376E-2</v>
      </c>
    </row>
    <row r="43" spans="1:3" x14ac:dyDescent="0.25">
      <c r="A43">
        <v>42</v>
      </c>
      <c r="B43" s="1">
        <f t="shared" si="0"/>
        <v>3.1213169565661992E-2</v>
      </c>
      <c r="C43" s="1">
        <f t="shared" si="1"/>
        <v>2.2292269546572856E-2</v>
      </c>
    </row>
    <row r="44" spans="1:3" x14ac:dyDescent="0.25">
      <c r="A44">
        <v>43</v>
      </c>
      <c r="B44" s="1">
        <f t="shared" si="0"/>
        <v>3.6294383215886024E-2</v>
      </c>
      <c r="C44" s="1">
        <f t="shared" si="1"/>
        <v>3.0068642644214549E-2</v>
      </c>
    </row>
    <row r="45" spans="1:3" x14ac:dyDescent="0.25">
      <c r="A45">
        <v>44</v>
      </c>
      <c r="B45" s="1">
        <f t="shared" si="0"/>
        <v>4.1243617290779598E-2</v>
      </c>
      <c r="C45" s="1">
        <f t="shared" si="1"/>
        <v>3.8952559789096154E-2</v>
      </c>
    </row>
    <row r="46" spans="1:3" x14ac:dyDescent="0.25">
      <c r="A46">
        <v>45</v>
      </c>
      <c r="B46" s="1">
        <f t="shared" si="0"/>
        <v>4.5826241434199534E-2</v>
      </c>
      <c r="C46" s="1">
        <f t="shared" si="1"/>
        <v>4.8474296626430782E-2</v>
      </c>
    </row>
    <row r="47" spans="1:3" x14ac:dyDescent="0.25">
      <c r="A47">
        <v>46</v>
      </c>
      <c r="B47" s="1">
        <f t="shared" si="0"/>
        <v>4.9811131993695155E-2</v>
      </c>
      <c r="C47" s="1">
        <f t="shared" si="1"/>
        <v>5.7958398140297657E-2</v>
      </c>
    </row>
    <row r="48" spans="1:3" x14ac:dyDescent="0.25">
      <c r="A48">
        <v>47</v>
      </c>
      <c r="B48" s="1">
        <f t="shared" si="0"/>
        <v>5.2990565950739511E-2</v>
      </c>
      <c r="C48" s="1">
        <f t="shared" si="1"/>
        <v>6.659049999098024E-2</v>
      </c>
    </row>
    <row r="49" spans="1:3" x14ac:dyDescent="0.25">
      <c r="A49">
        <v>48</v>
      </c>
      <c r="B49" s="1">
        <f t="shared" si="0"/>
        <v>5.5198506198687013E-2</v>
      </c>
      <c r="C49" s="1">
        <f t="shared" si="1"/>
        <v>7.3527010406707352E-2</v>
      </c>
    </row>
    <row r="50" spans="1:3" x14ac:dyDescent="0.25">
      <c r="A50">
        <v>49</v>
      </c>
      <c r="B50" s="1">
        <f t="shared" si="0"/>
        <v>5.632500632519083E-2</v>
      </c>
      <c r="C50" s="1">
        <f t="shared" si="1"/>
        <v>7.802866410507725E-2</v>
      </c>
    </row>
    <row r="51" spans="1:3" x14ac:dyDescent="0.25">
      <c r="A51">
        <v>50</v>
      </c>
      <c r="B51" s="1">
        <f t="shared" si="0"/>
        <v>5.6325006325190823E-2</v>
      </c>
      <c r="C51" s="1">
        <f t="shared" si="1"/>
        <v>7.9589237387178782E-2</v>
      </c>
    </row>
    <row r="52" spans="1:3" x14ac:dyDescent="0.25">
      <c r="A52">
        <v>51</v>
      </c>
      <c r="B52" s="1">
        <f t="shared" si="0"/>
        <v>5.5220594436461594E-2</v>
      </c>
      <c r="C52" s="1">
        <f t="shared" si="1"/>
        <v>7.802866410507725E-2</v>
      </c>
    </row>
    <row r="53" spans="1:3" x14ac:dyDescent="0.25">
      <c r="A53">
        <v>52</v>
      </c>
      <c r="B53" s="1">
        <f t="shared" si="0"/>
        <v>5.3096725419674598E-2</v>
      </c>
      <c r="C53" s="1">
        <f t="shared" si="1"/>
        <v>7.3527010406707352E-2</v>
      </c>
    </row>
    <row r="54" spans="1:3" x14ac:dyDescent="0.25">
      <c r="A54">
        <v>53</v>
      </c>
      <c r="B54" s="1">
        <f t="shared" si="0"/>
        <v>5.009125039591944E-2</v>
      </c>
      <c r="C54" s="1">
        <f t="shared" si="1"/>
        <v>6.659049999098024E-2</v>
      </c>
    </row>
    <row r="55" spans="1:3" x14ac:dyDescent="0.25">
      <c r="A55">
        <v>54</v>
      </c>
      <c r="B55" s="1">
        <f t="shared" si="0"/>
        <v>4.6380787403629123E-2</v>
      </c>
      <c r="C55" s="1">
        <f t="shared" si="1"/>
        <v>5.7958398140297643E-2</v>
      </c>
    </row>
    <row r="56" spans="1:3" x14ac:dyDescent="0.25">
      <c r="A56">
        <v>55</v>
      </c>
      <c r="B56" s="1">
        <f t="shared" si="0"/>
        <v>4.2164352185117403E-2</v>
      </c>
      <c r="C56" s="1">
        <f t="shared" si="1"/>
        <v>4.8474296626430782E-2</v>
      </c>
    </row>
    <row r="57" spans="1:3" x14ac:dyDescent="0.25">
      <c r="A57">
        <v>56</v>
      </c>
      <c r="B57" s="1">
        <f t="shared" si="0"/>
        <v>3.7646743022426231E-2</v>
      </c>
      <c r="C57" s="1">
        <f t="shared" si="1"/>
        <v>3.8952559789096154E-2</v>
      </c>
    </row>
    <row r="58" spans="1:3" x14ac:dyDescent="0.25">
      <c r="A58">
        <v>57</v>
      </c>
      <c r="B58" s="1">
        <f t="shared" si="0"/>
        <v>3.3023458791601942E-2</v>
      </c>
      <c r="C58" s="1">
        <f t="shared" si="1"/>
        <v>3.0068642644214549E-2</v>
      </c>
    </row>
    <row r="59" spans="1:3" x14ac:dyDescent="0.25">
      <c r="A59">
        <v>58</v>
      </c>
      <c r="B59" s="1">
        <f t="shared" si="0"/>
        <v>2.8468498958277529E-2</v>
      </c>
      <c r="C59" s="1">
        <f t="shared" si="1"/>
        <v>2.2292269546572856E-2</v>
      </c>
    </row>
    <row r="60" spans="1:3" x14ac:dyDescent="0.25">
      <c r="A60">
        <v>59</v>
      </c>
      <c r="B60" s="1">
        <f t="shared" si="0"/>
        <v>2.4125846574811476E-2</v>
      </c>
      <c r="C60" s="1">
        <f t="shared" si="1"/>
        <v>1.5869073236543376E-2</v>
      </c>
    </row>
    <row r="61" spans="1:3" x14ac:dyDescent="0.25">
      <c r="A61">
        <v>60</v>
      </c>
      <c r="B61" s="1">
        <f t="shared" si="0"/>
        <v>2.0104872145676248E-2</v>
      </c>
      <c r="C61" s="1">
        <f t="shared" si="1"/>
        <v>1.0843866711637992E-2</v>
      </c>
    </row>
    <row r="62" spans="1:3" x14ac:dyDescent="0.25">
      <c r="A62">
        <v>61</v>
      </c>
      <c r="B62" s="1">
        <f t="shared" si="0"/>
        <v>1.6479403398095269E-2</v>
      </c>
      <c r="C62" s="1">
        <f t="shared" si="1"/>
        <v>7.1107322699265549E-3</v>
      </c>
    </row>
    <row r="63" spans="1:3" x14ac:dyDescent="0.25">
      <c r="A63">
        <v>62</v>
      </c>
      <c r="B63" s="1">
        <f t="shared" si="0"/>
        <v>1.3289841450076828E-2</v>
      </c>
      <c r="C63" s="1">
        <f t="shared" si="1"/>
        <v>4.4728799762441098E-3</v>
      </c>
    </row>
    <row r="64" spans="1:3" x14ac:dyDescent="0.25">
      <c r="A64">
        <v>63</v>
      </c>
      <c r="B64" s="1">
        <f t="shared" si="0"/>
        <v>1.05474932143467E-2</v>
      </c>
      <c r="C64" s="1">
        <f t="shared" si="1"/>
        <v>2.6979276047186741E-3</v>
      </c>
    </row>
    <row r="65" spans="1:3" x14ac:dyDescent="0.25">
      <c r="A65">
        <v>64</v>
      </c>
      <c r="B65" s="1">
        <f t="shared" si="0"/>
        <v>8.2402290737083536E-3</v>
      </c>
      <c r="C65" s="1">
        <f t="shared" si="1"/>
        <v>1.5597393964779846E-3</v>
      </c>
    </row>
    <row r="66" spans="1:3" x14ac:dyDescent="0.25">
      <c r="A66">
        <v>65</v>
      </c>
      <c r="B66" s="1">
        <f t="shared" ref="B66:B101" si="2">_xlfn.POISSON.DIST(A66,$E$1,0)</f>
        <v>6.3386377490064283E-3</v>
      </c>
      <c r="C66" s="1">
        <f t="shared" ref="C66:C101" si="3">_xlfn.BINOM.DIST(A66,$E$2,$E$3,0)</f>
        <v>8.6385566574165252E-4</v>
      </c>
    </row>
    <row r="67" spans="1:3" x14ac:dyDescent="0.25">
      <c r="A67">
        <v>66</v>
      </c>
      <c r="B67" s="1">
        <f t="shared" si="2"/>
        <v>4.8019982947018454E-3</v>
      </c>
      <c r="C67" s="1">
        <f t="shared" si="3"/>
        <v>4.5810527728724047E-4</v>
      </c>
    </row>
    <row r="68" spans="1:3" x14ac:dyDescent="0.25">
      <c r="A68">
        <v>67</v>
      </c>
      <c r="B68" s="1">
        <f t="shared" si="2"/>
        <v>3.5835808169416721E-3</v>
      </c>
      <c r="C68" s="1">
        <f t="shared" si="3"/>
        <v>2.3247133474277876E-4</v>
      </c>
    </row>
    <row r="69" spans="1:3" x14ac:dyDescent="0.25">
      <c r="A69">
        <v>68</v>
      </c>
      <c r="B69" s="1">
        <f t="shared" si="2"/>
        <v>2.6349858948100514E-3</v>
      </c>
      <c r="C69" s="1">
        <f t="shared" si="3"/>
        <v>1.1281697127223065E-4</v>
      </c>
    </row>
    <row r="70" spans="1:3" x14ac:dyDescent="0.25">
      <c r="A70">
        <v>69</v>
      </c>
      <c r="B70" s="1">
        <f t="shared" si="2"/>
        <v>1.9094100687029412E-3</v>
      </c>
      <c r="C70" s="1">
        <f t="shared" si="3"/>
        <v>5.2320914213208622E-5</v>
      </c>
    </row>
    <row r="71" spans="1:3" x14ac:dyDescent="0.25">
      <c r="A71">
        <v>70</v>
      </c>
      <c r="B71" s="1">
        <f t="shared" si="2"/>
        <v>1.3638643347878157E-3</v>
      </c>
      <c r="C71" s="1">
        <f t="shared" si="3"/>
        <v>2.3170690580135296E-5</v>
      </c>
    </row>
    <row r="72" spans="1:3" x14ac:dyDescent="0.25">
      <c r="A72">
        <v>71</v>
      </c>
      <c r="B72" s="1">
        <f t="shared" si="2"/>
        <v>9.6046784139986862E-4</v>
      </c>
      <c r="C72" s="1">
        <f t="shared" si="3"/>
        <v>9.7904326394937895E-6</v>
      </c>
    </row>
    <row r="73" spans="1:3" x14ac:dyDescent="0.25">
      <c r="A73">
        <v>72</v>
      </c>
      <c r="B73" s="1">
        <f t="shared" si="2"/>
        <v>6.6699155652768561E-4</v>
      </c>
      <c r="C73" s="1">
        <f t="shared" si="3"/>
        <v>3.9433687020183031E-6</v>
      </c>
    </row>
    <row r="74" spans="1:3" x14ac:dyDescent="0.25">
      <c r="A74">
        <v>73</v>
      </c>
      <c r="B74" s="1">
        <f t="shared" si="2"/>
        <v>4.5684353186827817E-4</v>
      </c>
      <c r="C74" s="1">
        <f t="shared" si="3"/>
        <v>1.5125249815960639E-6</v>
      </c>
    </row>
    <row r="75" spans="1:3" x14ac:dyDescent="0.25">
      <c r="A75">
        <v>74</v>
      </c>
      <c r="B75" s="1">
        <f t="shared" si="2"/>
        <v>3.0867806207316139E-4</v>
      </c>
      <c r="C75" s="1">
        <f t="shared" si="3"/>
        <v>5.518672230147791E-7</v>
      </c>
    </row>
    <row r="76" spans="1:3" x14ac:dyDescent="0.25">
      <c r="A76">
        <v>75</v>
      </c>
      <c r="B76" s="1">
        <f t="shared" si="2"/>
        <v>2.0578537471544039E-4</v>
      </c>
      <c r="C76" s="1">
        <f t="shared" si="3"/>
        <v>1.9131397064512423E-7</v>
      </c>
    </row>
    <row r="77" spans="1:3" x14ac:dyDescent="0.25">
      <c r="A77">
        <v>76</v>
      </c>
      <c r="B77" s="1">
        <f t="shared" si="2"/>
        <v>1.3538511494436863E-4</v>
      </c>
      <c r="C77" s="1">
        <f t="shared" si="3"/>
        <v>6.2932227185896124E-8</v>
      </c>
    </row>
    <row r="78" spans="1:3" x14ac:dyDescent="0.25">
      <c r="A78">
        <v>77</v>
      </c>
      <c r="B78" s="1">
        <f t="shared" si="2"/>
        <v>8.7912412301537686E-5</v>
      </c>
      <c r="C78" s="1">
        <f t="shared" si="3"/>
        <v>1.9615239642357035E-8</v>
      </c>
    </row>
    <row r="79" spans="1:3" x14ac:dyDescent="0.25">
      <c r="A79">
        <v>78</v>
      </c>
      <c r="B79" s="1">
        <f t="shared" si="2"/>
        <v>5.6354110449703538E-5</v>
      </c>
      <c r="C79" s="1">
        <f t="shared" si="3"/>
        <v>5.7839809201822048E-9</v>
      </c>
    </row>
    <row r="80" spans="1:3" x14ac:dyDescent="0.25">
      <c r="A80">
        <v>79</v>
      </c>
      <c r="B80" s="1">
        <f t="shared" si="2"/>
        <v>3.5667158512470703E-5</v>
      </c>
      <c r="C80" s="1">
        <f t="shared" si="3"/>
        <v>1.6107288638482146E-9</v>
      </c>
    </row>
    <row r="81" spans="1:3" x14ac:dyDescent="0.25">
      <c r="A81">
        <v>80</v>
      </c>
      <c r="B81" s="1">
        <f t="shared" si="2"/>
        <v>2.2291974070294185E-5</v>
      </c>
      <c r="C81" s="1">
        <f t="shared" si="3"/>
        <v>4.2281632676015614E-10</v>
      </c>
    </row>
    <row r="82" spans="1:3" x14ac:dyDescent="0.25">
      <c r="A82">
        <v>81</v>
      </c>
      <c r="B82" s="1">
        <f t="shared" si="2"/>
        <v>1.3760477821169228E-5</v>
      </c>
      <c r="C82" s="1">
        <f t="shared" si="3"/>
        <v>1.0439909302719901E-10</v>
      </c>
    </row>
    <row r="83" spans="1:3" x14ac:dyDescent="0.25">
      <c r="A83">
        <v>82</v>
      </c>
      <c r="B83" s="1">
        <f t="shared" si="2"/>
        <v>8.3905352568105804E-6</v>
      </c>
      <c r="C83" s="1">
        <f t="shared" si="3"/>
        <v>2.419003375020489E-11</v>
      </c>
    </row>
    <row r="84" spans="1:3" x14ac:dyDescent="0.25">
      <c r="A84">
        <v>83</v>
      </c>
      <c r="B84" s="1">
        <f t="shared" si="2"/>
        <v>5.0545393113316537E-6</v>
      </c>
      <c r="C84" s="1">
        <f t="shared" si="3"/>
        <v>5.2460314157070423E-12</v>
      </c>
    </row>
    <row r="85" spans="1:3" x14ac:dyDescent="0.25">
      <c r="A85">
        <v>84</v>
      </c>
      <c r="B85" s="1">
        <f t="shared" si="2"/>
        <v>3.0086543519831314E-6</v>
      </c>
      <c r="C85" s="1">
        <f t="shared" si="3"/>
        <v>1.0616968341311918E-12</v>
      </c>
    </row>
    <row r="86" spans="1:3" x14ac:dyDescent="0.25">
      <c r="A86">
        <v>85</v>
      </c>
      <c r="B86" s="1">
        <f t="shared" si="2"/>
        <v>1.7697966776371317E-6</v>
      </c>
      <c r="C86" s="1">
        <f t="shared" si="3"/>
        <v>1.9984881583645948E-13</v>
      </c>
    </row>
    <row r="87" spans="1:3" x14ac:dyDescent="0.25">
      <c r="A87">
        <v>86</v>
      </c>
      <c r="B87" s="1">
        <f t="shared" si="2"/>
        <v>1.0289515567657731E-6</v>
      </c>
      <c r="C87" s="1">
        <f t="shared" si="3"/>
        <v>3.4857351599382189E-14</v>
      </c>
    </row>
    <row r="88" spans="1:3" x14ac:dyDescent="0.25">
      <c r="A88">
        <v>87</v>
      </c>
      <c r="B88" s="1">
        <f t="shared" si="2"/>
        <v>5.9135146940561908E-7</v>
      </c>
      <c r="C88" s="1">
        <f t="shared" si="3"/>
        <v>5.6092289930040794E-15</v>
      </c>
    </row>
    <row r="89" spans="1:3" x14ac:dyDescent="0.25">
      <c r="A89">
        <v>88</v>
      </c>
      <c r="B89" s="1">
        <f t="shared" si="2"/>
        <v>3.3599515307137305E-7</v>
      </c>
      <c r="C89" s="1">
        <f t="shared" si="3"/>
        <v>8.2863610123923984E-16</v>
      </c>
    </row>
    <row r="90" spans="1:3" x14ac:dyDescent="0.25">
      <c r="A90">
        <v>89</v>
      </c>
      <c r="B90" s="1">
        <f t="shared" si="2"/>
        <v>1.8876132195020945E-7</v>
      </c>
      <c r="C90" s="1">
        <f t="shared" si="3"/>
        <v>1.1172621589742489E-16</v>
      </c>
    </row>
    <row r="91" spans="1:3" x14ac:dyDescent="0.25">
      <c r="A91">
        <v>90</v>
      </c>
      <c r="B91" s="1">
        <f t="shared" si="2"/>
        <v>1.0486740108344928E-7</v>
      </c>
      <c r="C91" s="1">
        <f t="shared" si="3"/>
        <v>1.3655426387462979E-17</v>
      </c>
    </row>
    <row r="92" spans="1:3" x14ac:dyDescent="0.25">
      <c r="A92">
        <v>91</v>
      </c>
      <c r="B92" s="1">
        <f t="shared" si="2"/>
        <v>5.7619451144752534E-8</v>
      </c>
      <c r="C92" s="1">
        <f t="shared" si="3"/>
        <v>1.5005963063146224E-18</v>
      </c>
    </row>
    <row r="93" spans="1:3" x14ac:dyDescent="0.25">
      <c r="A93">
        <v>92</v>
      </c>
      <c r="B93" s="1">
        <f t="shared" si="2"/>
        <v>3.1314919100409023E-8</v>
      </c>
      <c r="C93" s="1">
        <f t="shared" si="3"/>
        <v>1.4679746474816979E-19</v>
      </c>
    </row>
    <row r="94" spans="1:3" x14ac:dyDescent="0.25">
      <c r="A94">
        <v>93</v>
      </c>
      <c r="B94" s="1">
        <f t="shared" si="2"/>
        <v>1.6835978010972537E-8</v>
      </c>
      <c r="C94" s="1">
        <f t="shared" si="3"/>
        <v>1.2627738903068301E-20</v>
      </c>
    </row>
    <row r="95" spans="1:3" x14ac:dyDescent="0.25">
      <c r="A95">
        <v>94</v>
      </c>
      <c r="B95" s="1">
        <f t="shared" si="2"/>
        <v>8.955307452645098E-9</v>
      </c>
      <c r="C95" s="1">
        <f t="shared" si="3"/>
        <v>9.4036353533488793E-22</v>
      </c>
    </row>
    <row r="96" spans="1:3" x14ac:dyDescent="0.25">
      <c r="A96">
        <v>95</v>
      </c>
      <c r="B96" s="1">
        <f t="shared" si="2"/>
        <v>4.7133197119184756E-9</v>
      </c>
      <c r="C96" s="1">
        <f t="shared" si="3"/>
        <v>5.9391381179045101E-23</v>
      </c>
    </row>
    <row r="97" spans="1:3" x14ac:dyDescent="0.25">
      <c r="A97">
        <v>96</v>
      </c>
      <c r="B97" s="1">
        <f t="shared" si="2"/>
        <v>2.454854016624193E-9</v>
      </c>
      <c r="C97" s="1">
        <f t="shared" si="3"/>
        <v>3.0933011030752697E-24</v>
      </c>
    </row>
    <row r="98" spans="1:3" x14ac:dyDescent="0.25">
      <c r="A98">
        <v>97</v>
      </c>
      <c r="B98" s="1">
        <f t="shared" si="2"/>
        <v>1.2653886683629911E-9</v>
      </c>
      <c r="C98" s="1">
        <f t="shared" si="3"/>
        <v>1.2755880837423889E-25</v>
      </c>
    </row>
    <row r="99" spans="1:3" x14ac:dyDescent="0.25">
      <c r="A99">
        <v>98</v>
      </c>
      <c r="B99" s="1">
        <f t="shared" si="2"/>
        <v>6.4560646345051088E-10</v>
      </c>
      <c r="C99" s="1">
        <f t="shared" si="3"/>
        <v>3.9048614808440493E-27</v>
      </c>
    </row>
    <row r="100" spans="1:3" x14ac:dyDescent="0.25">
      <c r="A100">
        <v>99</v>
      </c>
      <c r="B100" s="1">
        <f t="shared" si="2"/>
        <v>3.2606387042954593E-10</v>
      </c>
      <c r="C100" s="1">
        <f t="shared" si="3"/>
        <v>7.8886090522101158E-29</v>
      </c>
    </row>
    <row r="101" spans="1:3" x14ac:dyDescent="0.25">
      <c r="A101">
        <v>100</v>
      </c>
      <c r="B101" s="1">
        <f t="shared" si="2"/>
        <v>1.630319352147725E-10</v>
      </c>
      <c r="C101" s="1">
        <f t="shared" si="3"/>
        <v>7.8886090522101049E-31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abSelected="1" workbookViewId="0">
      <selection activeCell="G2" sqref="G2"/>
    </sheetView>
  </sheetViews>
  <sheetFormatPr defaultColWidth="11" defaultRowHeight="15" x14ac:dyDescent="0.25"/>
  <sheetData>
    <row r="1" spans="1:7" x14ac:dyDescent="0.25">
      <c r="A1">
        <f>_xlfn.BINOM.DIST(E1,C1,D1,0)</f>
        <v>7.9786461393821506E-3</v>
      </c>
      <c r="C1">
        <v>10000</v>
      </c>
      <c r="D1">
        <v>0.5</v>
      </c>
      <c r="E1">
        <v>5000</v>
      </c>
      <c r="G1" t="s">
        <v>3</v>
      </c>
    </row>
    <row r="3" spans="1:7" s="1" customFormat="1" x14ac:dyDescent="0.25">
      <c r="A3" s="1">
        <f>_xlfn.BINOM.DIST(510,1000,0.5,1)</f>
        <v>0.74666997868777285</v>
      </c>
      <c r="B3" s="1">
        <f>_xlfn.BINOM.DIST(489,1000,0.5,1)</f>
        <v>0.2533300213122272</v>
      </c>
      <c r="C3" s="1">
        <f>A3-B3</f>
        <v>0.49333995737554565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student</dc:creator>
  <cp:lastModifiedBy>student</cp:lastModifiedBy>
  <dcterms:created xsi:type="dcterms:W3CDTF">2012-04-18T15:05:32Z</dcterms:created>
  <dcterms:modified xsi:type="dcterms:W3CDTF">2012-04-18T15:48:50Z</dcterms:modified>
</cp:coreProperties>
</file>